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257EC708-0EC8-1642-AEC6-7EC29CDBA70D}" xr6:coauthVersionLast="45" xr6:coauthVersionMax="45" xr10:uidLastSave="{00000000-0000-0000-0000-000000000000}"/>
  <bookViews>
    <workbookView xWindow="3000" yWindow="1200" windowWidth="30220" windowHeight="18100" xr2:uid="{0C97A47E-C042-894E-B6A8-6628DCD5C864}"/>
  </bookViews>
  <sheets>
    <sheet name="Pays" sheetId="2" r:id="rId1"/>
    <sheet name="Etablissemen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H3" i="1"/>
  <c r="H4" i="1"/>
  <c r="H6" i="1"/>
  <c r="H5" i="1"/>
  <c r="H2" i="1"/>
  <c r="H7" i="1" s="1"/>
  <c r="D113" i="1"/>
  <c r="D81" i="1"/>
  <c r="D63" i="1"/>
  <c r="D53" i="1"/>
  <c r="D44" i="1"/>
</calcChain>
</file>

<file path=xl/sharedStrings.xml><?xml version="1.0" encoding="utf-8"?>
<sst xmlns="http://schemas.openxmlformats.org/spreadsheetml/2006/main" count="369" uniqueCount="161">
  <si>
    <t> Université libanaise (19)</t>
  </si>
  <si>
    <t> Université de Sherbrooke (Québec, Canada) (7)</t>
  </si>
  <si>
    <t> Université Abou Bekr Belkaid (Tlemcen, Algérie) (5)</t>
  </si>
  <si>
    <t> École nationale d'ingénieurs de Sfax (Tunisie) (4)</t>
  </si>
  <si>
    <t> Université Cadi Ayyad (Marrakech, Maroc) (3)</t>
  </si>
  <si>
    <t> Université de Carthage (Tunisie) (3)</t>
  </si>
  <si>
    <t> Université de Gabès (Tunisie) (3)</t>
  </si>
  <si>
    <t> Université de Sfax (Tunisie) (3)</t>
  </si>
  <si>
    <t> Kungliga tekniska högskolan (Stockholm) (2)</t>
  </si>
  <si>
    <t> Tōhoku Daigaku (Sendai, Japon) (2)</t>
  </si>
  <si>
    <t> Universidad nacional de Colombia (2)</t>
  </si>
  <si>
    <t> Università degli studi (Florence, Italie) (2)</t>
  </si>
  <si>
    <t> Università degli studi La Sapienza (Rome) (2)</t>
  </si>
  <si>
    <t> Université A. Mira (Bejaïa, Algérie) (2)</t>
  </si>
  <si>
    <t> Université Cheikh Anta Diop de Dakar (2)</t>
  </si>
  <si>
    <t> Université Libanaise, école doctorale des sciences et technologies (2)</t>
  </si>
  <si>
    <t> Université Mohammed Premier Oujda (Maroc) (2)</t>
  </si>
  <si>
    <t> Université Mohammed V-Agdal (Rabat, Maroc) (2)</t>
  </si>
  <si>
    <t> Université d'Abomey-Calavi (Bénin) (2)</t>
  </si>
  <si>
    <t> Université de Liège (2)</t>
  </si>
  <si>
    <t> Université de Tunis El Manar (2)</t>
  </si>
  <si>
    <t> École Militaire Polytechnique (Alger) (2)</t>
  </si>
  <si>
    <t> École nationale d'ingénieurs de Tunis (Tunisie) (2)</t>
  </si>
  <si>
    <t> Anna University (Chennai, Inde) (1)</t>
  </si>
  <si>
    <t> Beijing University of Chemical Technology (Chine) (1)</t>
  </si>
  <si>
    <t> Carl von Ossietzky-Forschungsstelle (Oldenbourg, Allemagne) (1)</t>
  </si>
  <si>
    <t> Dniepropetrovsk National University (1)</t>
  </si>
  <si>
    <t> Ecole Nationale des Sciences Appliquées (Marrakech) (1)</t>
  </si>
  <si>
    <t> Ecole polytechnique (Montréal, Canada) (1)</t>
  </si>
  <si>
    <t> Ecole polytechnique . Turin (Italie) (1)</t>
  </si>
  <si>
    <t> Florida Atlantic university (1)</t>
  </si>
  <si>
    <t> Freie Universität (Berlin) (1)</t>
  </si>
  <si>
    <t> Hong Kong Baptist University (1)</t>
  </si>
  <si>
    <t> Hunan agricultural university (1)</t>
  </si>
  <si>
    <t> Institut National des Sciences Appliquées et de Technologie (Tunisie) (1)</t>
  </si>
  <si>
    <t> Institut für Philosophie (Karlsruhe, Allemagne) (1)</t>
  </si>
  <si>
    <t> Institut interdisciplinaire d’innovation technologique - 3IT (Sherbrooke, Canada) (1)</t>
  </si>
  <si>
    <t> Institut international d'ingénierie de l'eau et de l'environnement (1)</t>
  </si>
  <si>
    <t> Institut supérieur d'informatique et des techniques de communication (Hammam Sousse, Tunisie) (1)</t>
  </si>
  <si>
    <t> Institut supérieur de gestion (Tunis) (1)</t>
  </si>
  <si>
    <t> Institute of Turbomachinery, Lodz University of Technology (1)</t>
  </si>
  <si>
    <t> Instituto superior de Tecnologias Y Ciencias Aplicadas de Cuba (1)</t>
  </si>
  <si>
    <t> Katholieke Universiteit Leuven (1)</t>
  </si>
  <si>
    <t> La Sapienza, Università di Roma (1)</t>
  </si>
  <si>
    <t> Laboratoire des systèmes électroniques et réseaux de communications (Tunis) (1)</t>
  </si>
  <si>
    <t> Lunds universitet (1)</t>
  </si>
  <si>
    <t> Mahatma Gandhi University (1)</t>
  </si>
  <si>
    <t> Mississippi State university (1)</t>
  </si>
  <si>
    <t> NTU Centre for contemporary art (Singapour) (1)</t>
  </si>
  <si>
    <t> National Taiwan University (Taipei) (1)</t>
  </si>
  <si>
    <t> Otto-von-Guericke-Universität Magdeburg (1)</t>
  </si>
  <si>
    <t> Politechnika Łódzka (1)</t>
  </si>
  <si>
    <t> Pontifícia universidade católica do Paraná (1)</t>
  </si>
  <si>
    <t> Rheinisch-westfälische technische Hochschule (Aix-la-Chapelle, Allemagne) (1)</t>
  </si>
  <si>
    <t> Saint Petersburg Academic University (Saint Petersburg) (1)</t>
  </si>
  <si>
    <t> Sharif University of Technology (Tehran) (1)</t>
  </si>
  <si>
    <t> Syddansk Universitet (Danemark) (1)</t>
  </si>
  <si>
    <t> Technical University of chemistry and technology (Prague) (1)</t>
  </si>
  <si>
    <t> Tongji university (Shanghai, Chine) (1)</t>
  </si>
  <si>
    <t> Universidad EAFIT (1)</t>
  </si>
  <si>
    <t> Universidad de Sevilla (Espagne) (1)</t>
  </si>
  <si>
    <t> Universidad de Zaragoza (Espagne) (1)</t>
  </si>
  <si>
    <t> Universidade Federal de Minas Gerais (Brésil) (1)</t>
  </si>
  <si>
    <t> Universidade de Coimbra (1)</t>
  </si>
  <si>
    <t> Universidade de São Paulo (Brésil) (1)</t>
  </si>
  <si>
    <t> Universidade estadual paulista (São Paulo, Brésil) (1)</t>
  </si>
  <si>
    <t> Universidade federal do Rio de Janeiro (1)</t>
  </si>
  <si>
    <t> Universitatea politehnica (Bucarest) (1)</t>
  </si>
  <si>
    <t> Université de Thiès (Sénégal) (1)</t>
  </si>
  <si>
    <t> Universiti Malaya (1)</t>
  </si>
  <si>
    <t> Universiti Teknologi PETRONAS (Seri Iskandar, Perak, Malaisie) (1)</t>
  </si>
  <si>
    <t> University of British Columbia (1)</t>
  </si>
  <si>
    <t> University of Houston (1)</t>
  </si>
  <si>
    <t> University of Miskolc (Hongrie) (1)</t>
  </si>
  <si>
    <t> University of New South Wales (1)</t>
  </si>
  <si>
    <t> University of Queensland (1)</t>
  </si>
  <si>
    <t> University of Rijeka (1)</t>
  </si>
  <si>
    <t> University of Waterloo (Canada) (1)</t>
  </si>
  <si>
    <t> Università degli studi (Bologne, Italie) (1)</t>
  </si>
  <si>
    <t> Université Abdelmalek Essaâdi (Tétouan) (1)</t>
  </si>
  <si>
    <t> Université Cadi Ayyad (Marrakech, Maroc). Faculté des sciences Semlalia (1)</t>
  </si>
  <si>
    <t> Université Félix Houphouët-Boigny (Abidjan, Côte d'Ivoire) (1)</t>
  </si>
  <si>
    <t> Université Hadj Lakhdar (Batna, Algérie) (1)</t>
  </si>
  <si>
    <t> Université Ibn Zohr (Agadir, Maroc). Faculté des sciences (1)</t>
  </si>
  <si>
    <t> Université Jan Długosz (Częstochowa, Pologne) (1)</t>
  </si>
  <si>
    <t> Université Mohammed I (Oujda, Maroc). Faculté des sciences (1)</t>
  </si>
  <si>
    <t> Université Quisqueya (Port-au-Prince) (1)</t>
  </si>
  <si>
    <t> Université Saint-Joseph (Beyrouth). Ecole supérieure d'ingénieurs de Beyrouth (1)</t>
  </si>
  <si>
    <t> Université Saint-Joseph (Beyrouth). Faculté des Sciences (1)</t>
  </si>
  <si>
    <t> Université catholique de Louvain (1970-....) (1)</t>
  </si>
  <si>
    <t> Université de Balamand (Tripoli, Liban) (1)</t>
  </si>
  <si>
    <t> Université de Liège. Faculté des Sciences (1)</t>
  </si>
  <si>
    <t> Université de Maradi (1)</t>
  </si>
  <si>
    <t> Université de Monastir (Tunisie) (1)</t>
  </si>
  <si>
    <t> Université de Sfax. Faculté des sciences (1)</t>
  </si>
  <si>
    <t> Université de Tsukuba (1)</t>
  </si>
  <si>
    <t> Université de Tunis (1)</t>
  </si>
  <si>
    <t> Université de Tunis El-Manar. Faculté des Sciences de Tunis (Tunisie) (1)</t>
  </si>
  <si>
    <t> Université de Wuhan (Chine) (1)</t>
  </si>
  <si>
    <t> Université de Yaoundé I (1)</t>
  </si>
  <si>
    <t> Université des Sciences et de la Technologie Mohamed Boudiaf USTO-ORAN (1)</t>
  </si>
  <si>
    <t> Université du Centre (Sousse, Tunisie) (1)</t>
  </si>
  <si>
    <t> Université nationale d'Incheon (1)</t>
  </si>
  <si>
    <t> Univerzitet u Beogradu (1)</t>
  </si>
  <si>
    <t> Zhejiang University. Institute for Thermal Power Engineering (1)</t>
  </si>
  <si>
    <t> École Nationale des Sciences de l'Informatique (Tunis) (1)</t>
  </si>
  <si>
    <t> École nationale d'Ingénieurs de Monastir (Tunisie) (1)</t>
  </si>
  <si>
    <t> České vysoké učení technické (Prague) (1)</t>
  </si>
  <si>
    <t>Liban</t>
  </si>
  <si>
    <t>Canada</t>
  </si>
  <si>
    <t>Algérie</t>
  </si>
  <si>
    <t>Tunisie</t>
  </si>
  <si>
    <t>Maroc</t>
  </si>
  <si>
    <t>Suède</t>
  </si>
  <si>
    <t>Japon</t>
  </si>
  <si>
    <t>Colombie</t>
  </si>
  <si>
    <t>Italie</t>
  </si>
  <si>
    <t>Sénégal</t>
  </si>
  <si>
    <t>Bénin</t>
  </si>
  <si>
    <t>Belgique</t>
  </si>
  <si>
    <t>Inde</t>
  </si>
  <si>
    <t>Chine</t>
  </si>
  <si>
    <t>Allemagne</t>
  </si>
  <si>
    <t>Ukraine</t>
  </si>
  <si>
    <t>Etats-Unis</t>
  </si>
  <si>
    <t>Caméroun</t>
  </si>
  <si>
    <t>Pologne</t>
  </si>
  <si>
    <t>Cuba</t>
  </si>
  <si>
    <t>Singapour</t>
  </si>
  <si>
    <t>Taiwan</t>
  </si>
  <si>
    <t>Brésil</t>
  </si>
  <si>
    <t>Russie</t>
  </si>
  <si>
    <t>Iran</t>
  </si>
  <si>
    <t>Danemark</t>
  </si>
  <si>
    <t>République Tchèque</t>
  </si>
  <si>
    <t>Corée du Sud</t>
  </si>
  <si>
    <t>Serbie</t>
  </si>
  <si>
    <t>Niger</t>
  </si>
  <si>
    <t>République tchèque</t>
  </si>
  <si>
    <t>Espagne</t>
  </si>
  <si>
    <t>Portugal</t>
  </si>
  <si>
    <t>Roumanie</t>
  </si>
  <si>
    <t>Malaisie</t>
  </si>
  <si>
    <t>Hongrie</t>
  </si>
  <si>
    <t>Côte d'Ivoire</t>
  </si>
  <si>
    <t>Australie</t>
  </si>
  <si>
    <t>Croatie</t>
  </si>
  <si>
    <t>Haïti</t>
  </si>
  <si>
    <t>Afrique &amp; Moyen-Orient</t>
  </si>
  <si>
    <t>Europe</t>
  </si>
  <si>
    <t>Asie &amp;Australie</t>
  </si>
  <si>
    <t>Amérique du Sud</t>
  </si>
  <si>
    <t>Amérique du Nord</t>
  </si>
  <si>
    <t>Amériquec du Sud</t>
  </si>
  <si>
    <t>Asie et Australie</t>
  </si>
  <si>
    <t xml:space="preserve">Liban </t>
  </si>
  <si>
    <t xml:space="preserve">Iran </t>
  </si>
  <si>
    <t>Ettas-Unis</t>
  </si>
  <si>
    <t>Taïwan</t>
  </si>
  <si>
    <t xml:space="preserve">Singapour </t>
  </si>
  <si>
    <t xml:space="preserve">Inde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</si>
</sst>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Arial"/>
      <family val="2"/>
    </font>
    <font>
      <b/>
      <sz val="14"/>
      <color theme="4" tint="-0.499984740745262"/>
      <name val="Calibri"/>
      <family val="2"/>
    </font>
    <font>
      <b/>
      <sz val="14"/>
      <color theme="4" tint="-0.49998474074526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/>
    <xf numFmtId="0" fontId="7" fillId="2" borderId="1" xfId="0" applyFont="1" applyFill="1" applyBorder="1"/>
    <xf numFmtId="0" fontId="2" fillId="2" borderId="6" xfId="0" applyFont="1" applyFill="1" applyBorder="1" applyAlignment="1">
      <alignment horizontal="center"/>
    </xf>
    <xf numFmtId="0" fontId="8" fillId="2" borderId="1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/>
    <xf numFmtId="0" fontId="8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/>
    <xf numFmtId="0" fontId="5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3" borderId="1" xfId="0" applyFont="1" applyFill="1" applyBorder="1"/>
    <xf numFmtId="0" fontId="4" fillId="3" borderId="1" xfId="0" applyFont="1" applyFill="1" applyBorder="1"/>
    <xf numFmtId="0" fontId="2" fillId="3" borderId="6" xfId="0" applyFont="1" applyFill="1" applyBorder="1" applyAlignment="1">
      <alignment horizontal="center"/>
    </xf>
    <xf numFmtId="0" fontId="5" fillId="3" borderId="1" xfId="0" applyFont="1" applyFill="1" applyBorder="1"/>
    <xf numFmtId="0" fontId="3" fillId="3" borderId="1" xfId="0" applyFont="1" applyFill="1" applyBorder="1"/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/>
    <xf numFmtId="0" fontId="5" fillId="3" borderId="8" xfId="0" applyFont="1" applyFill="1" applyBorder="1"/>
    <xf numFmtId="0" fontId="2" fillId="3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/>
    <xf numFmtId="0" fontId="3" fillId="4" borderId="3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2" fillId="4" borderId="1" xfId="0" applyFont="1" applyFill="1" applyBorder="1"/>
    <xf numFmtId="0" fontId="5" fillId="4" borderId="1" xfId="0" applyFont="1" applyFill="1" applyBorder="1"/>
    <xf numFmtId="0" fontId="2" fillId="4" borderId="6" xfId="0" applyFont="1" applyFill="1" applyBorder="1" applyAlignment="1">
      <alignment horizontal="center"/>
    </xf>
    <xf numFmtId="0" fontId="4" fillId="4" borderId="1" xfId="0" applyFont="1" applyFill="1" applyBorder="1"/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/>
    <xf numFmtId="0" fontId="5" fillId="4" borderId="8" xfId="0" applyFont="1" applyFill="1" applyBorder="1"/>
    <xf numFmtId="0" fontId="2" fillId="4" borderId="9" xfId="0" applyFont="1" applyFill="1" applyBorder="1" applyAlignment="1">
      <alignment horizontal="center"/>
    </xf>
    <xf numFmtId="0" fontId="2" fillId="5" borderId="1" xfId="0" applyFont="1" applyFill="1" applyBorder="1"/>
    <xf numFmtId="0" fontId="5" fillId="5" borderId="1" xfId="0" applyFont="1" applyFill="1" applyBorder="1"/>
    <xf numFmtId="0" fontId="4" fillId="5" borderId="1" xfId="0" applyFont="1" applyFill="1" applyBorder="1"/>
    <xf numFmtId="0" fontId="3" fillId="5" borderId="1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/>
    <xf numFmtId="0" fontId="5" fillId="5" borderId="3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2" fillId="5" borderId="11" xfId="0" applyFont="1" applyFill="1" applyBorder="1"/>
    <xf numFmtId="0" fontId="3" fillId="5" borderId="11" xfId="0" applyFont="1" applyFill="1" applyBorder="1"/>
    <xf numFmtId="0" fontId="2" fillId="5" borderId="1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/>
    <xf numFmtId="0" fontId="4" fillId="6" borderId="3" xfId="0" applyFont="1" applyFill="1" applyBorder="1"/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0" fontId="2" fillId="6" borderId="1" xfId="0" applyFont="1" applyFill="1" applyBorder="1"/>
    <xf numFmtId="0" fontId="4" fillId="6" borderId="1" xfId="0" applyFont="1" applyFill="1" applyBorder="1"/>
    <xf numFmtId="0" fontId="2" fillId="6" borderId="6" xfId="0" applyFont="1" applyFill="1" applyBorder="1" applyAlignment="1">
      <alignment horizontal="center"/>
    </xf>
    <xf numFmtId="0" fontId="3" fillId="6" borderId="1" xfId="0" applyFont="1" applyFill="1" applyBorder="1"/>
    <xf numFmtId="0" fontId="5" fillId="6" borderId="1" xfId="0" applyFont="1" applyFill="1" applyBorder="1"/>
    <xf numFmtId="0" fontId="6" fillId="6" borderId="5" xfId="0" applyFont="1" applyFill="1" applyBorder="1" applyAlignment="1">
      <alignment horizontal="left"/>
    </xf>
    <xf numFmtId="0" fontId="2" fillId="6" borderId="7" xfId="0" applyFont="1" applyFill="1" applyBorder="1"/>
    <xf numFmtId="0" fontId="2" fillId="6" borderId="8" xfId="0" applyFont="1" applyFill="1" applyBorder="1"/>
    <xf numFmtId="0" fontId="2" fillId="6" borderId="9" xfId="0" applyFont="1" applyFill="1" applyBorder="1" applyAlignment="1">
      <alignment horizontal="center"/>
    </xf>
    <xf numFmtId="0" fontId="2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25400</xdr:colOff>
      <xdr:row>0</xdr:row>
      <xdr:rowOff>215900</xdr:rowOff>
    </xdr:from>
    <xdr:ext cx="3302000" cy="1970539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770760D-3BF9-594A-949D-1D026DBA7748}"/>
            </a:ext>
          </a:extLst>
        </xdr:cNvPr>
        <xdr:cNvSpPr txBox="1"/>
      </xdr:nvSpPr>
      <xdr:spPr>
        <a:xfrm>
          <a:off x="4330700" y="215900"/>
          <a:ext cx="3302000" cy="1970539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2000" b="1"/>
        </a:p>
        <a:p>
          <a:r>
            <a:rPr lang="fr-FR" sz="2000" b="1"/>
            <a:t>Thèses SPI 2018  en cotutelle</a:t>
          </a:r>
        </a:p>
        <a:p>
          <a:r>
            <a:rPr lang="fr-FR" sz="2000" b="1"/>
            <a:t>Répartition</a:t>
          </a:r>
          <a:r>
            <a:rPr lang="fr-FR" sz="2000" b="1" baseline="0"/>
            <a:t> par pays</a:t>
          </a:r>
        </a:p>
        <a:p>
          <a:r>
            <a:rPr lang="fr-FR" sz="2000" b="1" baseline="0"/>
            <a:t>31 octobre 2019</a:t>
          </a:r>
        </a:p>
        <a:p>
          <a:r>
            <a:rPr lang="fr-FR" sz="2000" b="1" baseline="0"/>
            <a:t>Source: theses.fr</a:t>
          </a:r>
        </a:p>
        <a:p>
          <a:endParaRPr lang="fr-FR" sz="20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79E9-0230-B644-B4A2-8F22A7062424}">
  <dimension ref="A1:B40"/>
  <sheetViews>
    <sheetView tabSelected="1" workbookViewId="0">
      <selection activeCell="I17" sqref="I17"/>
    </sheetView>
  </sheetViews>
  <sheetFormatPr baseColWidth="10" defaultRowHeight="16" x14ac:dyDescent="0.2"/>
  <cols>
    <col min="1" max="1" width="24" customWidth="1"/>
  </cols>
  <sheetData>
    <row r="1" spans="1:2" ht="19" x14ac:dyDescent="0.25">
      <c r="A1" s="8" t="s">
        <v>111</v>
      </c>
      <c r="B1" s="8">
        <v>24</v>
      </c>
    </row>
    <row r="2" spans="1:2" ht="19" x14ac:dyDescent="0.25">
      <c r="A2" s="8" t="s">
        <v>155</v>
      </c>
      <c r="B2" s="8">
        <v>24</v>
      </c>
    </row>
    <row r="3" spans="1:2" ht="19" x14ac:dyDescent="0.25">
      <c r="A3" s="8" t="s">
        <v>112</v>
      </c>
      <c r="B3" s="8">
        <v>12</v>
      </c>
    </row>
    <row r="4" spans="1:2" ht="19" x14ac:dyDescent="0.25">
      <c r="A4" s="8" t="s">
        <v>110</v>
      </c>
      <c r="B4" s="8">
        <v>11</v>
      </c>
    </row>
    <row r="5" spans="1:2" ht="19" x14ac:dyDescent="0.25">
      <c r="A5" s="8" t="s">
        <v>117</v>
      </c>
      <c r="B5" s="8">
        <v>3</v>
      </c>
    </row>
    <row r="6" spans="1:2" ht="19" x14ac:dyDescent="0.25">
      <c r="A6" s="8" t="s">
        <v>125</v>
      </c>
      <c r="B6" s="8">
        <v>2</v>
      </c>
    </row>
    <row r="7" spans="1:2" ht="19" x14ac:dyDescent="0.25">
      <c r="A7" s="8" t="s">
        <v>118</v>
      </c>
      <c r="B7" s="8">
        <v>1</v>
      </c>
    </row>
    <row r="8" spans="1:2" ht="19" x14ac:dyDescent="0.25">
      <c r="A8" s="8" t="s">
        <v>144</v>
      </c>
      <c r="B8" s="8">
        <v>1</v>
      </c>
    </row>
    <row r="9" spans="1:2" ht="19" x14ac:dyDescent="0.25">
      <c r="A9" s="8" t="s">
        <v>137</v>
      </c>
      <c r="B9" s="8">
        <v>1</v>
      </c>
    </row>
    <row r="10" spans="1:2" ht="19" x14ac:dyDescent="0.25">
      <c r="A10" s="8" t="s">
        <v>156</v>
      </c>
      <c r="B10" s="8">
        <v>1</v>
      </c>
    </row>
    <row r="11" spans="1:2" ht="19" x14ac:dyDescent="0.25">
      <c r="A11" s="71" t="s">
        <v>109</v>
      </c>
      <c r="B11" s="71">
        <v>11</v>
      </c>
    </row>
    <row r="12" spans="1:2" ht="19" x14ac:dyDescent="0.25">
      <c r="A12" s="71" t="s">
        <v>157</v>
      </c>
      <c r="B12" s="71">
        <v>3</v>
      </c>
    </row>
    <row r="13" spans="1:2" ht="19" x14ac:dyDescent="0.25">
      <c r="A13" s="35" t="s">
        <v>130</v>
      </c>
      <c r="B13" s="35">
        <v>5</v>
      </c>
    </row>
    <row r="14" spans="1:2" ht="19" x14ac:dyDescent="0.25">
      <c r="A14" s="35" t="s">
        <v>115</v>
      </c>
      <c r="B14" s="35">
        <v>3</v>
      </c>
    </row>
    <row r="15" spans="1:2" ht="19" x14ac:dyDescent="0.25">
      <c r="A15" s="35" t="s">
        <v>127</v>
      </c>
      <c r="B15" s="35">
        <v>1</v>
      </c>
    </row>
    <row r="16" spans="1:2" ht="19" x14ac:dyDescent="0.25">
      <c r="A16" s="35" t="s">
        <v>147</v>
      </c>
      <c r="B16" s="35">
        <v>1</v>
      </c>
    </row>
    <row r="17" spans="1:2" ht="19" x14ac:dyDescent="0.25">
      <c r="A17" s="43" t="s">
        <v>121</v>
      </c>
      <c r="B17" s="43">
        <v>6</v>
      </c>
    </row>
    <row r="18" spans="1:2" ht="19" x14ac:dyDescent="0.25">
      <c r="A18" s="43" t="s">
        <v>114</v>
      </c>
      <c r="B18" s="43">
        <v>3</v>
      </c>
    </row>
    <row r="19" spans="1:2" ht="19" x14ac:dyDescent="0.25">
      <c r="A19" s="43" t="s">
        <v>145</v>
      </c>
      <c r="B19" s="43">
        <v>2</v>
      </c>
    </row>
    <row r="20" spans="1:2" ht="19" x14ac:dyDescent="0.25">
      <c r="A20" s="43" t="s">
        <v>142</v>
      </c>
      <c r="B20" s="43">
        <v>2</v>
      </c>
    </row>
    <row r="21" spans="1:2" ht="19" x14ac:dyDescent="0.25">
      <c r="A21" s="43" t="s">
        <v>135</v>
      </c>
      <c r="B21" s="43">
        <v>1</v>
      </c>
    </row>
    <row r="22" spans="1:2" ht="19" x14ac:dyDescent="0.25">
      <c r="A22" s="43" t="s">
        <v>120</v>
      </c>
      <c r="B22" s="43">
        <v>1</v>
      </c>
    </row>
    <row r="23" spans="1:2" ht="19" x14ac:dyDescent="0.25">
      <c r="A23" s="43" t="s">
        <v>159</v>
      </c>
      <c r="B23" s="43">
        <v>1</v>
      </c>
    </row>
    <row r="24" spans="1:2" ht="19" x14ac:dyDescent="0.25">
      <c r="A24" s="43" t="s">
        <v>160</v>
      </c>
      <c r="B24" s="43">
        <v>1</v>
      </c>
    </row>
    <row r="25" spans="1:2" ht="19" x14ac:dyDescent="0.25">
      <c r="A25" s="43" t="s">
        <v>158</v>
      </c>
      <c r="B25" s="43">
        <v>1</v>
      </c>
    </row>
    <row r="26" spans="1:2" ht="19" x14ac:dyDescent="0.25">
      <c r="A26" s="62" t="s">
        <v>116</v>
      </c>
      <c r="B26" s="62">
        <v>7</v>
      </c>
    </row>
    <row r="27" spans="1:2" ht="19" x14ac:dyDescent="0.25">
      <c r="A27" s="62" t="s">
        <v>122</v>
      </c>
      <c r="B27" s="62">
        <v>5</v>
      </c>
    </row>
    <row r="28" spans="1:2" ht="19" x14ac:dyDescent="0.25">
      <c r="A28" s="62" t="s">
        <v>119</v>
      </c>
      <c r="B28" s="62">
        <v>5</v>
      </c>
    </row>
    <row r="29" spans="1:2" ht="19" x14ac:dyDescent="0.25">
      <c r="A29" s="62" t="s">
        <v>126</v>
      </c>
      <c r="B29" s="62">
        <v>3</v>
      </c>
    </row>
    <row r="30" spans="1:2" ht="19" x14ac:dyDescent="0.25">
      <c r="A30" s="62" t="s">
        <v>113</v>
      </c>
      <c r="B30" s="62">
        <v>3</v>
      </c>
    </row>
    <row r="31" spans="1:2" ht="19" x14ac:dyDescent="0.25">
      <c r="A31" s="62" t="s">
        <v>138</v>
      </c>
      <c r="B31" s="62">
        <v>2</v>
      </c>
    </row>
    <row r="32" spans="1:2" ht="19" x14ac:dyDescent="0.25">
      <c r="A32" s="62" t="s">
        <v>139</v>
      </c>
      <c r="B32" s="62">
        <v>2</v>
      </c>
    </row>
    <row r="33" spans="1:2" ht="19" x14ac:dyDescent="0.25">
      <c r="A33" s="62" t="s">
        <v>143</v>
      </c>
      <c r="B33" s="62">
        <v>1</v>
      </c>
    </row>
    <row r="34" spans="1:2" ht="19" x14ac:dyDescent="0.25">
      <c r="A34" s="62" t="s">
        <v>140</v>
      </c>
      <c r="B34" s="62">
        <v>1</v>
      </c>
    </row>
    <row r="35" spans="1:2" ht="19" x14ac:dyDescent="0.25">
      <c r="A35" s="62" t="s">
        <v>141</v>
      </c>
      <c r="B35" s="62">
        <v>1</v>
      </c>
    </row>
    <row r="36" spans="1:2" ht="19" x14ac:dyDescent="0.25">
      <c r="A36" s="62" t="s">
        <v>131</v>
      </c>
      <c r="B36" s="62">
        <v>1</v>
      </c>
    </row>
    <row r="37" spans="1:2" ht="19" x14ac:dyDescent="0.25">
      <c r="A37" s="62" t="s">
        <v>123</v>
      </c>
      <c r="B37" s="62">
        <v>1</v>
      </c>
    </row>
    <row r="38" spans="1:2" ht="19" x14ac:dyDescent="0.25">
      <c r="A38" s="62" t="s">
        <v>133</v>
      </c>
      <c r="B38" s="62">
        <v>1</v>
      </c>
    </row>
    <row r="39" spans="1:2" ht="19" x14ac:dyDescent="0.25">
      <c r="A39" s="62" t="s">
        <v>146</v>
      </c>
      <c r="B39" s="62">
        <v>1</v>
      </c>
    </row>
    <row r="40" spans="1:2" ht="19" x14ac:dyDescent="0.25">
      <c r="A40" s="62" t="s">
        <v>136</v>
      </c>
      <c r="B40" s="62">
        <v>1</v>
      </c>
    </row>
  </sheetData>
  <sortState xmlns:xlrd2="http://schemas.microsoft.com/office/spreadsheetml/2017/richdata2" ref="A17:B25">
    <sortCondition descending="1" ref="B17:B2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97CD-EE94-EF46-9FC2-521F64D9D3B6}">
  <dimension ref="A1:H113"/>
  <sheetViews>
    <sheetView workbookViewId="0">
      <selection activeCell="E21" sqref="E21"/>
    </sheetView>
  </sheetViews>
  <sheetFormatPr baseColWidth="10" defaultRowHeight="16" x14ac:dyDescent="0.2"/>
  <cols>
    <col min="1" max="1" width="29.83203125" customWidth="1"/>
    <col min="2" max="2" width="24.83203125" customWidth="1"/>
    <col min="3" max="3" width="95.6640625" customWidth="1"/>
    <col min="6" max="6" width="27.83203125" customWidth="1"/>
  </cols>
  <sheetData>
    <row r="1" spans="1:8" ht="19" x14ac:dyDescent="0.25">
      <c r="A1" s="4" t="s">
        <v>148</v>
      </c>
      <c r="B1" s="5" t="s">
        <v>110</v>
      </c>
      <c r="C1" s="5" t="s">
        <v>2</v>
      </c>
      <c r="D1" s="6">
        <v>5</v>
      </c>
      <c r="F1" s="1"/>
      <c r="G1" s="1"/>
      <c r="H1" s="2"/>
    </row>
    <row r="2" spans="1:8" ht="19" x14ac:dyDescent="0.25">
      <c r="A2" s="7" t="s">
        <v>148</v>
      </c>
      <c r="B2" s="8" t="s">
        <v>110</v>
      </c>
      <c r="C2" s="9" t="s">
        <v>13</v>
      </c>
      <c r="D2" s="10">
        <v>2</v>
      </c>
      <c r="F2" s="1" t="s">
        <v>148</v>
      </c>
      <c r="G2" s="1">
        <v>85</v>
      </c>
      <c r="H2" s="3">
        <f>G2/162</f>
        <v>0.52469135802469136</v>
      </c>
    </row>
    <row r="3" spans="1:8" ht="19" x14ac:dyDescent="0.25">
      <c r="A3" s="7" t="s">
        <v>148</v>
      </c>
      <c r="B3" s="8" t="s">
        <v>110</v>
      </c>
      <c r="C3" s="9" t="s">
        <v>21</v>
      </c>
      <c r="D3" s="10">
        <v>2</v>
      </c>
      <c r="F3" s="1" t="s">
        <v>149</v>
      </c>
      <c r="G3" s="1">
        <v>35</v>
      </c>
      <c r="H3" s="3">
        <f>G3/162</f>
        <v>0.21604938271604937</v>
      </c>
    </row>
    <row r="4" spans="1:8" ht="19" x14ac:dyDescent="0.25">
      <c r="A4" s="7" t="s">
        <v>148</v>
      </c>
      <c r="B4" s="8" t="s">
        <v>110</v>
      </c>
      <c r="C4" s="8" t="s">
        <v>82</v>
      </c>
      <c r="D4" s="10">
        <v>1</v>
      </c>
      <c r="F4" s="1" t="s">
        <v>154</v>
      </c>
      <c r="G4" s="1">
        <v>18</v>
      </c>
      <c r="H4" s="3">
        <f>G4/162</f>
        <v>0.1111111111111111</v>
      </c>
    </row>
    <row r="5" spans="1:8" ht="19" x14ac:dyDescent="0.25">
      <c r="A5" s="7" t="s">
        <v>148</v>
      </c>
      <c r="B5" s="8" t="s">
        <v>110</v>
      </c>
      <c r="C5" s="8" t="s">
        <v>100</v>
      </c>
      <c r="D5" s="10">
        <v>1</v>
      </c>
      <c r="F5" s="1" t="s">
        <v>152</v>
      </c>
      <c r="G5" s="1">
        <v>14</v>
      </c>
      <c r="H5" s="3">
        <f>G5/162</f>
        <v>8.6419753086419748E-2</v>
      </c>
    </row>
    <row r="6" spans="1:8" ht="19" x14ac:dyDescent="0.25">
      <c r="A6" s="7" t="s">
        <v>148</v>
      </c>
      <c r="B6" s="8" t="s">
        <v>118</v>
      </c>
      <c r="C6" s="9" t="s">
        <v>18</v>
      </c>
      <c r="D6" s="10">
        <v>2</v>
      </c>
      <c r="F6" s="1" t="s">
        <v>151</v>
      </c>
      <c r="G6" s="1">
        <v>10</v>
      </c>
      <c r="H6" s="3">
        <f>G6/162</f>
        <v>6.1728395061728392E-2</v>
      </c>
    </row>
    <row r="7" spans="1:8" ht="19" x14ac:dyDescent="0.25">
      <c r="A7" s="7" t="s">
        <v>148</v>
      </c>
      <c r="B7" s="8" t="s">
        <v>125</v>
      </c>
      <c r="C7" s="9" t="s">
        <v>37</v>
      </c>
      <c r="D7" s="10">
        <v>1</v>
      </c>
      <c r="F7" s="1"/>
      <c r="G7" s="1">
        <f>SUM(G2:G6)</f>
        <v>162</v>
      </c>
      <c r="H7" s="3">
        <f>SUM(H2:H6)</f>
        <v>1</v>
      </c>
    </row>
    <row r="8" spans="1:8" ht="19" x14ac:dyDescent="0.25">
      <c r="A8" s="7" t="s">
        <v>148</v>
      </c>
      <c r="B8" s="8" t="s">
        <v>125</v>
      </c>
      <c r="C8" s="8" t="s">
        <v>99</v>
      </c>
      <c r="D8" s="10">
        <v>1</v>
      </c>
    </row>
    <row r="9" spans="1:8" ht="19" x14ac:dyDescent="0.25">
      <c r="A9" s="7" t="s">
        <v>148</v>
      </c>
      <c r="B9" s="8" t="s">
        <v>144</v>
      </c>
      <c r="C9" s="8" t="s">
        <v>81</v>
      </c>
      <c r="D9" s="10">
        <v>1</v>
      </c>
    </row>
    <row r="10" spans="1:8" ht="19" x14ac:dyDescent="0.25">
      <c r="A10" s="7" t="s">
        <v>148</v>
      </c>
      <c r="B10" s="8" t="s">
        <v>112</v>
      </c>
      <c r="C10" s="8" t="s">
        <v>4</v>
      </c>
      <c r="D10" s="10">
        <v>3</v>
      </c>
    </row>
    <row r="11" spans="1:8" ht="19" x14ac:dyDescent="0.25">
      <c r="A11" s="7" t="s">
        <v>148</v>
      </c>
      <c r="B11" s="8" t="s">
        <v>112</v>
      </c>
      <c r="C11" s="9" t="s">
        <v>16</v>
      </c>
      <c r="D11" s="10">
        <v>2</v>
      </c>
    </row>
    <row r="12" spans="1:8" ht="19" x14ac:dyDescent="0.25">
      <c r="A12" s="7" t="s">
        <v>148</v>
      </c>
      <c r="B12" s="8" t="s">
        <v>112</v>
      </c>
      <c r="C12" s="9" t="s">
        <v>17</v>
      </c>
      <c r="D12" s="10">
        <v>2</v>
      </c>
    </row>
    <row r="13" spans="1:8" ht="19" x14ac:dyDescent="0.25">
      <c r="A13" s="7" t="s">
        <v>148</v>
      </c>
      <c r="B13" s="8" t="s">
        <v>112</v>
      </c>
      <c r="C13" s="9" t="s">
        <v>27</v>
      </c>
      <c r="D13" s="10">
        <v>1</v>
      </c>
    </row>
    <row r="14" spans="1:8" ht="19" x14ac:dyDescent="0.25">
      <c r="A14" s="7" t="s">
        <v>148</v>
      </c>
      <c r="B14" s="8" t="s">
        <v>112</v>
      </c>
      <c r="C14" s="8" t="s">
        <v>80</v>
      </c>
      <c r="D14" s="10">
        <v>1</v>
      </c>
    </row>
    <row r="15" spans="1:8" ht="19" x14ac:dyDescent="0.25">
      <c r="A15" s="7" t="s">
        <v>148</v>
      </c>
      <c r="B15" s="8" t="s">
        <v>112</v>
      </c>
      <c r="C15" s="8" t="s">
        <v>83</v>
      </c>
      <c r="D15" s="10">
        <v>1</v>
      </c>
    </row>
    <row r="16" spans="1:8" ht="19" x14ac:dyDescent="0.25">
      <c r="A16" s="7" t="s">
        <v>148</v>
      </c>
      <c r="B16" s="8" t="s">
        <v>112</v>
      </c>
      <c r="C16" s="8" t="s">
        <v>85</v>
      </c>
      <c r="D16" s="10">
        <v>1</v>
      </c>
    </row>
    <row r="17" spans="1:4" ht="19" x14ac:dyDescent="0.25">
      <c r="A17" s="7" t="s">
        <v>148</v>
      </c>
      <c r="B17" s="8" t="s">
        <v>112</v>
      </c>
      <c r="C17" s="8" t="s">
        <v>79</v>
      </c>
      <c r="D17" s="10">
        <v>1</v>
      </c>
    </row>
    <row r="18" spans="1:4" ht="19" x14ac:dyDescent="0.25">
      <c r="A18" s="7" t="s">
        <v>148</v>
      </c>
      <c r="B18" s="8" t="s">
        <v>137</v>
      </c>
      <c r="C18" s="8" t="s">
        <v>92</v>
      </c>
      <c r="D18" s="10">
        <v>1</v>
      </c>
    </row>
    <row r="19" spans="1:4" ht="19" x14ac:dyDescent="0.25">
      <c r="A19" s="7" t="s">
        <v>148</v>
      </c>
      <c r="B19" s="8" t="s">
        <v>117</v>
      </c>
      <c r="C19" s="9" t="s">
        <v>14</v>
      </c>
      <c r="D19" s="10">
        <v>2</v>
      </c>
    </row>
    <row r="20" spans="1:4" ht="19" x14ac:dyDescent="0.25">
      <c r="A20" s="7" t="s">
        <v>148</v>
      </c>
      <c r="B20" s="8" t="s">
        <v>117</v>
      </c>
      <c r="C20" s="8" t="s">
        <v>68</v>
      </c>
      <c r="D20" s="10">
        <v>1</v>
      </c>
    </row>
    <row r="21" spans="1:4" ht="19" x14ac:dyDescent="0.25">
      <c r="A21" s="7" t="s">
        <v>148</v>
      </c>
      <c r="B21" s="8" t="s">
        <v>111</v>
      </c>
      <c r="C21" s="8" t="s">
        <v>3</v>
      </c>
      <c r="D21" s="10">
        <v>4</v>
      </c>
    </row>
    <row r="22" spans="1:4" ht="19" x14ac:dyDescent="0.25">
      <c r="A22" s="7" t="s">
        <v>148</v>
      </c>
      <c r="B22" s="8" t="s">
        <v>111</v>
      </c>
      <c r="C22" s="8" t="s">
        <v>5</v>
      </c>
      <c r="D22" s="10">
        <v>3</v>
      </c>
    </row>
    <row r="23" spans="1:4" ht="19" x14ac:dyDescent="0.25">
      <c r="A23" s="7" t="s">
        <v>148</v>
      </c>
      <c r="B23" s="8" t="s">
        <v>111</v>
      </c>
      <c r="C23" s="8" t="s">
        <v>6</v>
      </c>
      <c r="D23" s="10">
        <v>3</v>
      </c>
    </row>
    <row r="24" spans="1:4" ht="19" x14ac:dyDescent="0.25">
      <c r="A24" s="7" t="s">
        <v>148</v>
      </c>
      <c r="B24" s="8" t="s">
        <v>111</v>
      </c>
      <c r="C24" s="8" t="s">
        <v>7</v>
      </c>
      <c r="D24" s="10">
        <v>3</v>
      </c>
    </row>
    <row r="25" spans="1:4" ht="19" x14ac:dyDescent="0.25">
      <c r="A25" s="7" t="s">
        <v>148</v>
      </c>
      <c r="B25" s="8" t="s">
        <v>111</v>
      </c>
      <c r="C25" s="9" t="s">
        <v>20</v>
      </c>
      <c r="D25" s="10">
        <v>2</v>
      </c>
    </row>
    <row r="26" spans="1:4" ht="19" x14ac:dyDescent="0.25">
      <c r="A26" s="7" t="s">
        <v>148</v>
      </c>
      <c r="B26" s="8" t="s">
        <v>111</v>
      </c>
      <c r="C26" s="9" t="s">
        <v>22</v>
      </c>
      <c r="D26" s="10">
        <v>2</v>
      </c>
    </row>
    <row r="27" spans="1:4" ht="19" x14ac:dyDescent="0.25">
      <c r="A27" s="7" t="s">
        <v>148</v>
      </c>
      <c r="B27" s="8" t="s">
        <v>111</v>
      </c>
      <c r="C27" s="9" t="s">
        <v>34</v>
      </c>
      <c r="D27" s="10">
        <v>1</v>
      </c>
    </row>
    <row r="28" spans="1:4" ht="19" x14ac:dyDescent="0.25">
      <c r="A28" s="7" t="s">
        <v>148</v>
      </c>
      <c r="B28" s="8" t="s">
        <v>111</v>
      </c>
      <c r="C28" s="9" t="s">
        <v>38</v>
      </c>
      <c r="D28" s="10">
        <v>1</v>
      </c>
    </row>
    <row r="29" spans="1:4" ht="19" x14ac:dyDescent="0.25">
      <c r="A29" s="7" t="s">
        <v>148</v>
      </c>
      <c r="B29" s="8" t="s">
        <v>111</v>
      </c>
      <c r="C29" s="9" t="s">
        <v>39</v>
      </c>
      <c r="D29" s="10">
        <v>1</v>
      </c>
    </row>
    <row r="30" spans="1:4" ht="19" x14ac:dyDescent="0.25">
      <c r="A30" s="7" t="s">
        <v>148</v>
      </c>
      <c r="B30" s="8" t="s">
        <v>111</v>
      </c>
      <c r="C30" s="9" t="s">
        <v>44</v>
      </c>
      <c r="D30" s="10">
        <v>1</v>
      </c>
    </row>
    <row r="31" spans="1:4" ht="19" x14ac:dyDescent="0.25">
      <c r="A31" s="7" t="s">
        <v>148</v>
      </c>
      <c r="B31" s="8" t="s">
        <v>111</v>
      </c>
      <c r="C31" s="8" t="s">
        <v>93</v>
      </c>
      <c r="D31" s="10">
        <v>1</v>
      </c>
    </row>
    <row r="32" spans="1:4" ht="19" x14ac:dyDescent="0.25">
      <c r="A32" s="7" t="s">
        <v>148</v>
      </c>
      <c r="B32" s="8" t="s">
        <v>111</v>
      </c>
      <c r="C32" s="8" t="s">
        <v>94</v>
      </c>
      <c r="D32" s="10">
        <v>1</v>
      </c>
    </row>
    <row r="33" spans="1:4" ht="19" x14ac:dyDescent="0.25">
      <c r="A33" s="7" t="s">
        <v>148</v>
      </c>
      <c r="B33" s="8" t="s">
        <v>111</v>
      </c>
      <c r="C33" s="8" t="s">
        <v>96</v>
      </c>
      <c r="D33" s="10">
        <v>1</v>
      </c>
    </row>
    <row r="34" spans="1:4" ht="19" x14ac:dyDescent="0.25">
      <c r="A34" s="7" t="s">
        <v>148</v>
      </c>
      <c r="B34" s="8" t="s">
        <v>111</v>
      </c>
      <c r="C34" s="8" t="s">
        <v>97</v>
      </c>
      <c r="D34" s="10">
        <v>1</v>
      </c>
    </row>
    <row r="35" spans="1:4" ht="19" x14ac:dyDescent="0.25">
      <c r="A35" s="7" t="s">
        <v>148</v>
      </c>
      <c r="B35" s="8" t="s">
        <v>111</v>
      </c>
      <c r="C35" s="8" t="s">
        <v>101</v>
      </c>
      <c r="D35" s="10">
        <v>1</v>
      </c>
    </row>
    <row r="36" spans="1:4" ht="19" x14ac:dyDescent="0.25">
      <c r="A36" s="7" t="s">
        <v>148</v>
      </c>
      <c r="B36" s="8" t="s">
        <v>111</v>
      </c>
      <c r="C36" s="8" t="s">
        <v>105</v>
      </c>
      <c r="D36" s="10">
        <v>1</v>
      </c>
    </row>
    <row r="37" spans="1:4" ht="19" x14ac:dyDescent="0.25">
      <c r="A37" s="7" t="s">
        <v>148</v>
      </c>
      <c r="B37" s="8" t="s">
        <v>111</v>
      </c>
      <c r="C37" s="8" t="s">
        <v>106</v>
      </c>
      <c r="D37" s="10">
        <v>1</v>
      </c>
    </row>
    <row r="38" spans="1:4" ht="19" x14ac:dyDescent="0.25">
      <c r="A38" s="7" t="s">
        <v>148</v>
      </c>
      <c r="B38" s="8" t="s">
        <v>108</v>
      </c>
      <c r="C38" s="8" t="s">
        <v>0</v>
      </c>
      <c r="D38" s="10">
        <v>19</v>
      </c>
    </row>
    <row r="39" spans="1:4" ht="19" x14ac:dyDescent="0.25">
      <c r="A39" s="7" t="s">
        <v>148</v>
      </c>
      <c r="B39" s="8" t="s">
        <v>108</v>
      </c>
      <c r="C39" s="9" t="s">
        <v>15</v>
      </c>
      <c r="D39" s="10">
        <v>2</v>
      </c>
    </row>
    <row r="40" spans="1:4" ht="19" x14ac:dyDescent="0.25">
      <c r="A40" s="7" t="s">
        <v>148</v>
      </c>
      <c r="B40" s="8" t="s">
        <v>108</v>
      </c>
      <c r="C40" s="8" t="s">
        <v>87</v>
      </c>
      <c r="D40" s="10">
        <v>1</v>
      </c>
    </row>
    <row r="41" spans="1:4" ht="19" x14ac:dyDescent="0.25">
      <c r="A41" s="7" t="s">
        <v>148</v>
      </c>
      <c r="B41" s="8" t="s">
        <v>108</v>
      </c>
      <c r="C41" s="8" t="s">
        <v>88</v>
      </c>
      <c r="D41" s="10">
        <v>1</v>
      </c>
    </row>
    <row r="42" spans="1:4" ht="19" x14ac:dyDescent="0.25">
      <c r="A42" s="7" t="s">
        <v>148</v>
      </c>
      <c r="B42" s="8" t="s">
        <v>108</v>
      </c>
      <c r="C42" s="8" t="s">
        <v>90</v>
      </c>
      <c r="D42" s="10">
        <v>1</v>
      </c>
    </row>
    <row r="43" spans="1:4" ht="19" x14ac:dyDescent="0.25">
      <c r="A43" s="7" t="s">
        <v>148</v>
      </c>
      <c r="B43" s="8" t="s">
        <v>132</v>
      </c>
      <c r="C43" s="11" t="s">
        <v>55</v>
      </c>
      <c r="D43" s="10">
        <v>1</v>
      </c>
    </row>
    <row r="44" spans="1:4" ht="20" thickBot="1" x14ac:dyDescent="0.3">
      <c r="A44" s="12"/>
      <c r="B44" s="13"/>
      <c r="C44" s="14"/>
      <c r="D44" s="15">
        <f>SUM(D1:D43)</f>
        <v>85</v>
      </c>
    </row>
    <row r="45" spans="1:4" ht="19" x14ac:dyDescent="0.25">
      <c r="A45" s="16" t="s">
        <v>152</v>
      </c>
      <c r="B45" s="17" t="s">
        <v>109</v>
      </c>
      <c r="C45" s="18" t="s">
        <v>1</v>
      </c>
      <c r="D45" s="19">
        <v>7</v>
      </c>
    </row>
    <row r="46" spans="1:4" ht="19" x14ac:dyDescent="0.25">
      <c r="A46" s="20" t="s">
        <v>152</v>
      </c>
      <c r="B46" s="21" t="s">
        <v>109</v>
      </c>
      <c r="C46" s="22" t="s">
        <v>28</v>
      </c>
      <c r="D46" s="23">
        <v>1</v>
      </c>
    </row>
    <row r="47" spans="1:4" ht="19" x14ac:dyDescent="0.25">
      <c r="A47" s="20" t="s">
        <v>152</v>
      </c>
      <c r="B47" s="21" t="s">
        <v>109</v>
      </c>
      <c r="C47" s="22" t="s">
        <v>36</v>
      </c>
      <c r="D47" s="23">
        <v>1</v>
      </c>
    </row>
    <row r="48" spans="1:4" ht="19" x14ac:dyDescent="0.25">
      <c r="A48" s="20" t="s">
        <v>152</v>
      </c>
      <c r="B48" s="21" t="s">
        <v>109</v>
      </c>
      <c r="C48" s="24" t="s">
        <v>77</v>
      </c>
      <c r="D48" s="23">
        <v>1</v>
      </c>
    </row>
    <row r="49" spans="1:4" ht="19" x14ac:dyDescent="0.25">
      <c r="A49" s="20" t="s">
        <v>152</v>
      </c>
      <c r="B49" s="21" t="s">
        <v>109</v>
      </c>
      <c r="C49" s="24" t="s">
        <v>71</v>
      </c>
      <c r="D49" s="23">
        <v>1</v>
      </c>
    </row>
    <row r="50" spans="1:4" ht="19" x14ac:dyDescent="0.25">
      <c r="A50" s="20" t="s">
        <v>152</v>
      </c>
      <c r="B50" s="21" t="s">
        <v>124</v>
      </c>
      <c r="C50" s="22" t="s">
        <v>30</v>
      </c>
      <c r="D50" s="23">
        <v>1</v>
      </c>
    </row>
    <row r="51" spans="1:4" ht="19" x14ac:dyDescent="0.25">
      <c r="A51" s="20" t="s">
        <v>152</v>
      </c>
      <c r="B51" s="21" t="s">
        <v>124</v>
      </c>
      <c r="C51" s="25" t="s">
        <v>47</v>
      </c>
      <c r="D51" s="23">
        <v>1</v>
      </c>
    </row>
    <row r="52" spans="1:4" ht="19" x14ac:dyDescent="0.25">
      <c r="A52" s="20" t="s">
        <v>152</v>
      </c>
      <c r="B52" s="21" t="s">
        <v>124</v>
      </c>
      <c r="C52" s="24" t="s">
        <v>72</v>
      </c>
      <c r="D52" s="23">
        <v>1</v>
      </c>
    </row>
    <row r="53" spans="1:4" ht="20" thickBot="1" x14ac:dyDescent="0.3">
      <c r="A53" s="26"/>
      <c r="B53" s="27"/>
      <c r="C53" s="28"/>
      <c r="D53" s="29">
        <f>SUM(D45:D52)</f>
        <v>14</v>
      </c>
    </row>
    <row r="54" spans="1:4" ht="19" x14ac:dyDescent="0.25">
      <c r="A54" s="30" t="s">
        <v>151</v>
      </c>
      <c r="B54" s="31" t="s">
        <v>130</v>
      </c>
      <c r="C54" s="32" t="s">
        <v>52</v>
      </c>
      <c r="D54" s="33">
        <v>1</v>
      </c>
    </row>
    <row r="55" spans="1:4" ht="19" x14ac:dyDescent="0.25">
      <c r="A55" s="34" t="s">
        <v>151</v>
      </c>
      <c r="B55" s="35" t="s">
        <v>130</v>
      </c>
      <c r="C55" s="36" t="s">
        <v>62</v>
      </c>
      <c r="D55" s="37">
        <v>1</v>
      </c>
    </row>
    <row r="56" spans="1:4" ht="19" x14ac:dyDescent="0.25">
      <c r="A56" s="34" t="s">
        <v>151</v>
      </c>
      <c r="B56" s="35" t="s">
        <v>130</v>
      </c>
      <c r="C56" s="36" t="s">
        <v>64</v>
      </c>
      <c r="D56" s="37">
        <v>1</v>
      </c>
    </row>
    <row r="57" spans="1:4" ht="19" x14ac:dyDescent="0.25">
      <c r="A57" s="34" t="s">
        <v>151</v>
      </c>
      <c r="B57" s="35" t="s">
        <v>130</v>
      </c>
      <c r="C57" s="36" t="s">
        <v>65</v>
      </c>
      <c r="D57" s="37">
        <v>1</v>
      </c>
    </row>
    <row r="58" spans="1:4" ht="19" x14ac:dyDescent="0.25">
      <c r="A58" s="34" t="s">
        <v>151</v>
      </c>
      <c r="B58" s="35" t="s">
        <v>130</v>
      </c>
      <c r="C58" s="36" t="s">
        <v>66</v>
      </c>
      <c r="D58" s="37">
        <v>1</v>
      </c>
    </row>
    <row r="59" spans="1:4" ht="19" x14ac:dyDescent="0.25">
      <c r="A59" s="34" t="s">
        <v>151</v>
      </c>
      <c r="B59" s="35" t="s">
        <v>115</v>
      </c>
      <c r="C59" s="36" t="s">
        <v>59</v>
      </c>
      <c r="D59" s="37">
        <v>1</v>
      </c>
    </row>
    <row r="60" spans="1:4" ht="19" x14ac:dyDescent="0.25">
      <c r="A60" s="34" t="s">
        <v>151</v>
      </c>
      <c r="B60" s="35" t="s">
        <v>115</v>
      </c>
      <c r="C60" s="36" t="s">
        <v>10</v>
      </c>
      <c r="D60" s="37">
        <v>2</v>
      </c>
    </row>
    <row r="61" spans="1:4" ht="19" x14ac:dyDescent="0.25">
      <c r="A61" s="34" t="s">
        <v>151</v>
      </c>
      <c r="B61" s="35" t="s">
        <v>127</v>
      </c>
      <c r="C61" s="38" t="s">
        <v>41</v>
      </c>
      <c r="D61" s="37">
        <v>1</v>
      </c>
    </row>
    <row r="62" spans="1:4" ht="19" x14ac:dyDescent="0.25">
      <c r="A62" s="34" t="s">
        <v>153</v>
      </c>
      <c r="B62" s="35" t="s">
        <v>147</v>
      </c>
      <c r="C62" s="36" t="s">
        <v>86</v>
      </c>
      <c r="D62" s="37">
        <v>1</v>
      </c>
    </row>
    <row r="63" spans="1:4" ht="20" thickBot="1" x14ac:dyDescent="0.3">
      <c r="A63" s="39"/>
      <c r="B63" s="40"/>
      <c r="C63" s="41"/>
      <c r="D63" s="42">
        <f>SUM(D54:D62)</f>
        <v>10</v>
      </c>
    </row>
    <row r="64" spans="1:4" ht="19" x14ac:dyDescent="0.25">
      <c r="A64" s="47" t="s">
        <v>150</v>
      </c>
      <c r="B64" s="48" t="s">
        <v>145</v>
      </c>
      <c r="C64" s="49" t="s">
        <v>74</v>
      </c>
      <c r="D64" s="50">
        <v>1</v>
      </c>
    </row>
    <row r="65" spans="1:4" ht="19" x14ac:dyDescent="0.25">
      <c r="A65" s="51" t="s">
        <v>150</v>
      </c>
      <c r="B65" s="43" t="s">
        <v>145</v>
      </c>
      <c r="C65" s="44" t="s">
        <v>75</v>
      </c>
      <c r="D65" s="52">
        <v>1</v>
      </c>
    </row>
    <row r="66" spans="1:4" ht="19" x14ac:dyDescent="0.25">
      <c r="A66" s="51" t="s">
        <v>150</v>
      </c>
      <c r="B66" s="43" t="s">
        <v>121</v>
      </c>
      <c r="C66" s="45" t="s">
        <v>24</v>
      </c>
      <c r="D66" s="52">
        <v>1</v>
      </c>
    </row>
    <row r="67" spans="1:4" ht="19" x14ac:dyDescent="0.25">
      <c r="A67" s="51" t="s">
        <v>150</v>
      </c>
      <c r="B67" s="43" t="s">
        <v>121</v>
      </c>
      <c r="C67" s="45" t="s">
        <v>32</v>
      </c>
      <c r="D67" s="52">
        <v>1</v>
      </c>
    </row>
    <row r="68" spans="1:4" ht="19" x14ac:dyDescent="0.25">
      <c r="A68" s="51" t="s">
        <v>150</v>
      </c>
      <c r="B68" s="43" t="s">
        <v>121</v>
      </c>
      <c r="C68" s="45" t="s">
        <v>33</v>
      </c>
      <c r="D68" s="52">
        <v>1</v>
      </c>
    </row>
    <row r="69" spans="1:4" ht="19" x14ac:dyDescent="0.25">
      <c r="A69" s="51" t="s">
        <v>150</v>
      </c>
      <c r="B69" s="43" t="s">
        <v>121</v>
      </c>
      <c r="C69" s="44" t="s">
        <v>58</v>
      </c>
      <c r="D69" s="52">
        <v>1</v>
      </c>
    </row>
    <row r="70" spans="1:4" ht="19" x14ac:dyDescent="0.25">
      <c r="A70" s="51" t="s">
        <v>150</v>
      </c>
      <c r="B70" s="43" t="s">
        <v>121</v>
      </c>
      <c r="C70" s="44" t="s">
        <v>98</v>
      </c>
      <c r="D70" s="52">
        <v>1</v>
      </c>
    </row>
    <row r="71" spans="1:4" ht="19" x14ac:dyDescent="0.25">
      <c r="A71" s="51" t="s">
        <v>150</v>
      </c>
      <c r="B71" s="43" t="s">
        <v>121</v>
      </c>
      <c r="C71" s="44" t="s">
        <v>104</v>
      </c>
      <c r="D71" s="52">
        <v>1</v>
      </c>
    </row>
    <row r="72" spans="1:4" ht="19" x14ac:dyDescent="0.25">
      <c r="A72" s="51" t="s">
        <v>150</v>
      </c>
      <c r="B72" s="43" t="s">
        <v>135</v>
      </c>
      <c r="C72" s="44" t="s">
        <v>102</v>
      </c>
      <c r="D72" s="52">
        <v>1</v>
      </c>
    </row>
    <row r="73" spans="1:4" ht="19" x14ac:dyDescent="0.25">
      <c r="A73" s="51" t="s">
        <v>150</v>
      </c>
      <c r="B73" s="43" t="s">
        <v>120</v>
      </c>
      <c r="C73" s="46" t="s">
        <v>46</v>
      </c>
      <c r="D73" s="52">
        <v>1</v>
      </c>
    </row>
    <row r="74" spans="1:4" ht="19" x14ac:dyDescent="0.25">
      <c r="A74" s="51" t="s">
        <v>150</v>
      </c>
      <c r="B74" s="43" t="s">
        <v>114</v>
      </c>
      <c r="C74" s="44" t="s">
        <v>9</v>
      </c>
      <c r="D74" s="52">
        <v>2</v>
      </c>
    </row>
    <row r="75" spans="1:4" ht="19" x14ac:dyDescent="0.25">
      <c r="A75" s="51" t="s">
        <v>150</v>
      </c>
      <c r="B75" s="43" t="s">
        <v>114</v>
      </c>
      <c r="C75" s="44" t="s">
        <v>95</v>
      </c>
      <c r="D75" s="52">
        <v>1</v>
      </c>
    </row>
    <row r="76" spans="1:4" ht="19" x14ac:dyDescent="0.25">
      <c r="A76" s="51" t="s">
        <v>150</v>
      </c>
      <c r="B76" s="43" t="s">
        <v>142</v>
      </c>
      <c r="C76" s="44" t="s">
        <v>69</v>
      </c>
      <c r="D76" s="52">
        <v>1</v>
      </c>
    </row>
    <row r="77" spans="1:4" ht="19" x14ac:dyDescent="0.25">
      <c r="A77" s="51" t="s">
        <v>150</v>
      </c>
      <c r="B77" s="43" t="s">
        <v>142</v>
      </c>
      <c r="C77" s="44" t="s">
        <v>70</v>
      </c>
      <c r="D77" s="52">
        <v>1</v>
      </c>
    </row>
    <row r="78" spans="1:4" ht="19" x14ac:dyDescent="0.25">
      <c r="A78" s="51" t="s">
        <v>150</v>
      </c>
      <c r="B78" s="43" t="s">
        <v>128</v>
      </c>
      <c r="C78" s="46" t="s">
        <v>48</v>
      </c>
      <c r="D78" s="52">
        <v>1</v>
      </c>
    </row>
    <row r="79" spans="1:4" ht="19" x14ac:dyDescent="0.25">
      <c r="A79" s="51" t="s">
        <v>150</v>
      </c>
      <c r="B79" s="43" t="s">
        <v>120</v>
      </c>
      <c r="C79" s="45" t="s">
        <v>23</v>
      </c>
      <c r="D79" s="52">
        <v>1</v>
      </c>
    </row>
    <row r="80" spans="1:4" ht="19" x14ac:dyDescent="0.25">
      <c r="A80" s="51" t="s">
        <v>150</v>
      </c>
      <c r="B80" s="43" t="s">
        <v>129</v>
      </c>
      <c r="C80" s="46" t="s">
        <v>49</v>
      </c>
      <c r="D80" s="52">
        <v>1</v>
      </c>
    </row>
    <row r="81" spans="1:4" ht="20" thickBot="1" x14ac:dyDescent="0.3">
      <c r="A81" s="53"/>
      <c r="B81" s="54"/>
      <c r="C81" s="55"/>
      <c r="D81" s="56">
        <f>SUM(D64:D80)</f>
        <v>18</v>
      </c>
    </row>
    <row r="82" spans="1:4" ht="19" x14ac:dyDescent="0.25">
      <c r="A82" s="57" t="s">
        <v>149</v>
      </c>
      <c r="B82" s="58" t="s">
        <v>122</v>
      </c>
      <c r="C82" s="59" t="s">
        <v>25</v>
      </c>
      <c r="D82" s="60">
        <v>1</v>
      </c>
    </row>
    <row r="83" spans="1:4" ht="19" x14ac:dyDescent="0.25">
      <c r="A83" s="61" t="s">
        <v>149</v>
      </c>
      <c r="B83" s="62" t="s">
        <v>122</v>
      </c>
      <c r="C83" s="63" t="s">
        <v>31</v>
      </c>
      <c r="D83" s="64">
        <v>1</v>
      </c>
    </row>
    <row r="84" spans="1:4" ht="19" x14ac:dyDescent="0.25">
      <c r="A84" s="61" t="s">
        <v>149</v>
      </c>
      <c r="B84" s="62" t="s">
        <v>122</v>
      </c>
      <c r="C84" s="63" t="s">
        <v>35</v>
      </c>
      <c r="D84" s="64">
        <v>1</v>
      </c>
    </row>
    <row r="85" spans="1:4" ht="19" x14ac:dyDescent="0.25">
      <c r="A85" s="61" t="s">
        <v>149</v>
      </c>
      <c r="B85" s="62" t="s">
        <v>122</v>
      </c>
      <c r="C85" s="65" t="s">
        <v>50</v>
      </c>
      <c r="D85" s="64">
        <v>1</v>
      </c>
    </row>
    <row r="86" spans="1:4" ht="19" x14ac:dyDescent="0.25">
      <c r="A86" s="61" t="s">
        <v>149</v>
      </c>
      <c r="B86" s="62" t="s">
        <v>122</v>
      </c>
      <c r="C86" s="65" t="s">
        <v>53</v>
      </c>
      <c r="D86" s="64">
        <v>1</v>
      </c>
    </row>
    <row r="87" spans="1:4" ht="19" x14ac:dyDescent="0.25">
      <c r="A87" s="61" t="s">
        <v>149</v>
      </c>
      <c r="B87" s="62" t="s">
        <v>119</v>
      </c>
      <c r="C87" s="63" t="s">
        <v>19</v>
      </c>
      <c r="D87" s="64">
        <v>2</v>
      </c>
    </row>
    <row r="88" spans="1:4" ht="19" x14ac:dyDescent="0.25">
      <c r="A88" s="61" t="s">
        <v>149</v>
      </c>
      <c r="B88" s="62" t="s">
        <v>119</v>
      </c>
      <c r="C88" s="63" t="s">
        <v>42</v>
      </c>
      <c r="D88" s="64">
        <v>1</v>
      </c>
    </row>
    <row r="89" spans="1:4" ht="19" x14ac:dyDescent="0.25">
      <c r="A89" s="61" t="s">
        <v>149</v>
      </c>
      <c r="B89" s="62" t="s">
        <v>119</v>
      </c>
      <c r="C89" s="66" t="s">
        <v>89</v>
      </c>
      <c r="D89" s="64">
        <v>1</v>
      </c>
    </row>
    <row r="90" spans="1:4" ht="19" x14ac:dyDescent="0.25">
      <c r="A90" s="61" t="s">
        <v>149</v>
      </c>
      <c r="B90" s="62" t="s">
        <v>119</v>
      </c>
      <c r="C90" s="66" t="s">
        <v>91</v>
      </c>
      <c r="D90" s="64">
        <v>1</v>
      </c>
    </row>
    <row r="91" spans="1:4" ht="19" x14ac:dyDescent="0.25">
      <c r="A91" s="67" t="s">
        <v>149</v>
      </c>
      <c r="B91" s="62" t="s">
        <v>143</v>
      </c>
      <c r="C91" s="66" t="s">
        <v>73</v>
      </c>
      <c r="D91" s="64">
        <v>1</v>
      </c>
    </row>
    <row r="92" spans="1:4" ht="19" x14ac:dyDescent="0.25">
      <c r="A92" s="61" t="s">
        <v>149</v>
      </c>
      <c r="B92" s="62" t="s">
        <v>116</v>
      </c>
      <c r="C92" s="63" t="s">
        <v>11</v>
      </c>
      <c r="D92" s="64">
        <v>2</v>
      </c>
    </row>
    <row r="93" spans="1:4" ht="19" x14ac:dyDescent="0.25">
      <c r="A93" s="61" t="s">
        <v>149</v>
      </c>
      <c r="B93" s="62" t="s">
        <v>116</v>
      </c>
      <c r="C93" s="63" t="s">
        <v>12</v>
      </c>
      <c r="D93" s="64">
        <v>2</v>
      </c>
    </row>
    <row r="94" spans="1:4" ht="19" x14ac:dyDescent="0.25">
      <c r="A94" s="61" t="s">
        <v>149</v>
      </c>
      <c r="B94" s="62" t="s">
        <v>116</v>
      </c>
      <c r="C94" s="63" t="s">
        <v>29</v>
      </c>
      <c r="D94" s="64">
        <v>1</v>
      </c>
    </row>
    <row r="95" spans="1:4" ht="19" x14ac:dyDescent="0.25">
      <c r="A95" s="61" t="s">
        <v>149</v>
      </c>
      <c r="B95" s="62" t="s">
        <v>116</v>
      </c>
      <c r="C95" s="63" t="s">
        <v>43</v>
      </c>
      <c r="D95" s="64">
        <v>1</v>
      </c>
    </row>
    <row r="96" spans="1:4" ht="19" x14ac:dyDescent="0.25">
      <c r="A96" s="61" t="s">
        <v>149</v>
      </c>
      <c r="B96" s="62" t="s">
        <v>116</v>
      </c>
      <c r="C96" s="66" t="s">
        <v>78</v>
      </c>
      <c r="D96" s="64">
        <v>1</v>
      </c>
    </row>
    <row r="97" spans="1:4" ht="19" x14ac:dyDescent="0.25">
      <c r="A97" s="61" t="s">
        <v>149</v>
      </c>
      <c r="B97" s="62" t="s">
        <v>126</v>
      </c>
      <c r="C97" s="63" t="s">
        <v>40</v>
      </c>
      <c r="D97" s="64">
        <v>1</v>
      </c>
    </row>
    <row r="98" spans="1:4" ht="19" x14ac:dyDescent="0.25">
      <c r="A98" s="61" t="s">
        <v>149</v>
      </c>
      <c r="B98" s="62" t="s">
        <v>126</v>
      </c>
      <c r="C98" s="65" t="s">
        <v>51</v>
      </c>
      <c r="D98" s="64">
        <v>1</v>
      </c>
    </row>
    <row r="99" spans="1:4" ht="19" x14ac:dyDescent="0.25">
      <c r="A99" s="61" t="s">
        <v>149</v>
      </c>
      <c r="B99" s="62" t="s">
        <v>126</v>
      </c>
      <c r="C99" s="66" t="s">
        <v>84</v>
      </c>
      <c r="D99" s="64">
        <v>1</v>
      </c>
    </row>
    <row r="100" spans="1:4" ht="19" x14ac:dyDescent="0.25">
      <c r="A100" s="61" t="s">
        <v>149</v>
      </c>
      <c r="B100" s="62" t="s">
        <v>140</v>
      </c>
      <c r="C100" s="66" t="s">
        <v>63</v>
      </c>
      <c r="D100" s="64">
        <v>1</v>
      </c>
    </row>
    <row r="101" spans="1:4" ht="19" x14ac:dyDescent="0.25">
      <c r="A101" s="61" t="s">
        <v>149</v>
      </c>
      <c r="B101" s="62" t="s">
        <v>138</v>
      </c>
      <c r="C101" s="66" t="s">
        <v>57</v>
      </c>
      <c r="D101" s="64">
        <v>1</v>
      </c>
    </row>
    <row r="102" spans="1:4" ht="19" x14ac:dyDescent="0.25">
      <c r="A102" s="61" t="s">
        <v>149</v>
      </c>
      <c r="B102" s="62" t="s">
        <v>134</v>
      </c>
      <c r="C102" s="66" t="s">
        <v>107</v>
      </c>
      <c r="D102" s="64">
        <v>1</v>
      </c>
    </row>
    <row r="103" spans="1:4" ht="19" x14ac:dyDescent="0.25">
      <c r="A103" s="61" t="s">
        <v>149</v>
      </c>
      <c r="B103" s="62" t="s">
        <v>141</v>
      </c>
      <c r="C103" s="66" t="s">
        <v>67</v>
      </c>
      <c r="D103" s="64">
        <v>1</v>
      </c>
    </row>
    <row r="104" spans="1:4" ht="19" x14ac:dyDescent="0.25">
      <c r="A104" s="61" t="s">
        <v>149</v>
      </c>
      <c r="B104" s="62" t="s">
        <v>131</v>
      </c>
      <c r="C104" s="65" t="s">
        <v>54</v>
      </c>
      <c r="D104" s="64">
        <v>1</v>
      </c>
    </row>
    <row r="105" spans="1:4" ht="19" x14ac:dyDescent="0.25">
      <c r="A105" s="61" t="s">
        <v>149</v>
      </c>
      <c r="B105" s="62" t="s">
        <v>113</v>
      </c>
      <c r="C105" s="66" t="s">
        <v>8</v>
      </c>
      <c r="D105" s="64">
        <v>2</v>
      </c>
    </row>
    <row r="106" spans="1:4" ht="19" x14ac:dyDescent="0.25">
      <c r="A106" s="61" t="s">
        <v>149</v>
      </c>
      <c r="B106" s="62" t="s">
        <v>113</v>
      </c>
      <c r="C106" s="63" t="s">
        <v>45</v>
      </c>
      <c r="D106" s="64">
        <v>1</v>
      </c>
    </row>
    <row r="107" spans="1:4" ht="19" x14ac:dyDescent="0.25">
      <c r="A107" s="61" t="s">
        <v>149</v>
      </c>
      <c r="B107" s="62" t="s">
        <v>123</v>
      </c>
      <c r="C107" s="63" t="s">
        <v>26</v>
      </c>
      <c r="D107" s="64">
        <v>1</v>
      </c>
    </row>
    <row r="108" spans="1:4" ht="19" x14ac:dyDescent="0.25">
      <c r="A108" s="61" t="s">
        <v>149</v>
      </c>
      <c r="B108" s="62" t="s">
        <v>133</v>
      </c>
      <c r="C108" s="65" t="s">
        <v>56</v>
      </c>
      <c r="D108" s="64">
        <v>1</v>
      </c>
    </row>
    <row r="109" spans="1:4" ht="19" x14ac:dyDescent="0.25">
      <c r="A109" s="61" t="s">
        <v>149</v>
      </c>
      <c r="B109" s="62" t="s">
        <v>146</v>
      </c>
      <c r="C109" s="66" t="s">
        <v>76</v>
      </c>
      <c r="D109" s="64">
        <v>1</v>
      </c>
    </row>
    <row r="110" spans="1:4" ht="19" x14ac:dyDescent="0.25">
      <c r="A110" s="61" t="s">
        <v>149</v>
      </c>
      <c r="B110" s="62" t="s">
        <v>139</v>
      </c>
      <c r="C110" s="66" t="s">
        <v>60</v>
      </c>
      <c r="D110" s="64">
        <v>1</v>
      </c>
    </row>
    <row r="111" spans="1:4" ht="19" x14ac:dyDescent="0.25">
      <c r="A111" s="61" t="s">
        <v>149</v>
      </c>
      <c r="B111" s="62" t="s">
        <v>139</v>
      </c>
      <c r="C111" s="66" t="s">
        <v>61</v>
      </c>
      <c r="D111" s="64">
        <v>1</v>
      </c>
    </row>
    <row r="112" spans="1:4" ht="19" x14ac:dyDescent="0.25">
      <c r="A112" s="61" t="s">
        <v>149</v>
      </c>
      <c r="B112" s="62" t="s">
        <v>136</v>
      </c>
      <c r="C112" s="66" t="s">
        <v>103</v>
      </c>
      <c r="D112" s="64">
        <v>1</v>
      </c>
    </row>
    <row r="113" spans="1:4" ht="20" thickBot="1" x14ac:dyDescent="0.3">
      <c r="A113" s="68"/>
      <c r="B113" s="69"/>
      <c r="C113" s="69"/>
      <c r="D113" s="70">
        <f>SUM(D82:D112)</f>
        <v>35</v>
      </c>
    </row>
  </sheetData>
  <sortState xmlns:xlrd2="http://schemas.microsoft.com/office/spreadsheetml/2017/richdata2" ref="F1:H6">
    <sortCondition descending="1" ref="H1:H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Pays</vt:lpstr>
      <vt:lpstr>Etablissements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2019-10-30T20:25:08Z</dcterms:created>
  <dcterms:modified xsi:type="dcterms:W3CDTF">2019-10-31T14:04:47Z</dcterms:modified>
</cp:coreProperties>
</file>